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  МБОУ СОШ №8\олимп сайт\"/>
    </mc:Choice>
  </mc:AlternateContent>
  <xr:revisionPtr revIDLastSave="0" documentId="13_ncr:1_{87D1EED2-E3B4-4A63-9D62-9D87B3B815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Print_Area" localSheetId="0">Лист1!$A$1:$Q$36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" i="1" l="1"/>
  <c r="O43" i="1"/>
  <c r="O44" i="1"/>
  <c r="O45" i="1"/>
  <c r="O46" i="1"/>
  <c r="O47" i="1"/>
  <c r="O49" i="1"/>
  <c r="O51" i="1"/>
  <c r="O52" i="1"/>
  <c r="O53" i="1"/>
  <c r="O54" i="1"/>
  <c r="O55" i="1"/>
  <c r="O57" i="1"/>
  <c r="O58" i="1"/>
  <c r="O59" i="1"/>
  <c r="O60" i="1"/>
  <c r="O62" i="1"/>
  <c r="O63" i="1"/>
  <c r="O36" i="1"/>
  <c r="O37" i="1"/>
  <c r="O34" i="1"/>
  <c r="O28" i="1"/>
  <c r="O30" i="1"/>
  <c r="O33" i="1"/>
  <c r="O27" i="1"/>
  <c r="O24" i="1"/>
  <c r="O22" i="1"/>
  <c r="O23" i="1"/>
  <c r="O20" i="1"/>
  <c r="O18" i="1"/>
  <c r="O15" i="1"/>
  <c r="O17" i="1"/>
  <c r="O10" i="1"/>
  <c r="O13" i="1"/>
  <c r="O8" i="1"/>
  <c r="O7" i="1"/>
</calcChain>
</file>

<file path=xl/sharedStrings.xml><?xml version="1.0" encoding="utf-8"?>
<sst xmlns="http://schemas.openxmlformats.org/spreadsheetml/2006/main" count="196" uniqueCount="143">
  <si>
    <t>сентябрь</t>
  </si>
  <si>
    <t>октябрь</t>
  </si>
  <si>
    <t>ноябрь</t>
  </si>
  <si>
    <t>декабрь</t>
  </si>
  <si>
    <t>ОО</t>
  </si>
  <si>
    <t>всего</t>
  </si>
  <si>
    <t>3 класс</t>
  </si>
  <si>
    <t>2 класс</t>
  </si>
  <si>
    <t>4 класс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</si>
  <si>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</si>
  <si>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</si>
  <si>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</si>
  <si>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</si>
  <si>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</si>
  <si>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 xml:space="preserve">Русский </t>
  </si>
  <si>
    <t>Литературное чтение</t>
  </si>
  <si>
    <t>Математика</t>
  </si>
  <si>
    <t>3А</t>
  </si>
  <si>
    <t>Русский язык</t>
  </si>
  <si>
    <t>Окруж. Мир</t>
  </si>
  <si>
    <t>Литер чтение</t>
  </si>
  <si>
    <t>3Б</t>
  </si>
  <si>
    <t>Окружающий мир</t>
  </si>
  <si>
    <t>2 А</t>
  </si>
  <si>
    <t xml:space="preserve">Окружающий мир </t>
  </si>
  <si>
    <t>2Б</t>
  </si>
  <si>
    <t>2В</t>
  </si>
  <si>
    <t>28.09,2ур</t>
  </si>
  <si>
    <t>4 А</t>
  </si>
  <si>
    <t xml:space="preserve">Русский язык </t>
  </si>
  <si>
    <t>Кубановедение</t>
  </si>
  <si>
    <t>4Б</t>
  </si>
  <si>
    <t>4 В</t>
  </si>
  <si>
    <t>6.2%</t>
  </si>
  <si>
    <t>4.8%</t>
  </si>
  <si>
    <t>7.5%</t>
  </si>
  <si>
    <t>2.5%</t>
  </si>
  <si>
    <t>19.09.24 №2</t>
  </si>
  <si>
    <t>18. 10.24 №2</t>
  </si>
  <si>
    <t>26. 10.24 №2</t>
  </si>
  <si>
    <t>13. 12.24 №2</t>
  </si>
  <si>
    <t>06. 12 .24 №2</t>
  </si>
  <si>
    <t>20. 12.24 №2</t>
  </si>
  <si>
    <t>21. 12 .24 №2</t>
  </si>
  <si>
    <t>23. 11.24 №2</t>
  </si>
  <si>
    <t>13.09.24 №2</t>
  </si>
  <si>
    <t>27.09.24 №2</t>
  </si>
  <si>
    <t>12.09.24 №2</t>
  </si>
  <si>
    <t>14.09.24 №2</t>
  </si>
  <si>
    <t>19. 10.24 №2</t>
  </si>
  <si>
    <t>05 12 .24 №2</t>
  </si>
  <si>
    <t>6 12 22 №2</t>
  </si>
  <si>
    <t>7 12 .24 №2</t>
  </si>
  <si>
    <t>8 12 .24 №2</t>
  </si>
  <si>
    <t>9 12 .24 №2</t>
  </si>
  <si>
    <t>10 12 .24 №2</t>
  </si>
  <si>
    <t>20.12.24 №2</t>
  </si>
  <si>
    <t>08.11.24 №2</t>
  </si>
  <si>
    <t>15.11.24 №2</t>
  </si>
  <si>
    <t>09.11.24 №2</t>
  </si>
  <si>
    <t>22.11.24 №2</t>
  </si>
  <si>
    <t>10 10 24 №2</t>
  </si>
  <si>
    <t>19 10 24 №2</t>
  </si>
  <si>
    <t>05 10 24 №2</t>
  </si>
  <si>
    <t>17 10 24 №2</t>
  </si>
  <si>
    <t>13 09 24 №2</t>
  </si>
  <si>
    <t>28 09 24 №2</t>
  </si>
  <si>
    <t>12 09 24 №2</t>
  </si>
  <si>
    <t>27 09 24 №2</t>
  </si>
  <si>
    <t>20 09 24 №2</t>
  </si>
  <si>
    <t>11.10.24 №2</t>
  </si>
  <si>
    <t>14.11.24 №2</t>
  </si>
  <si>
    <t>23.11.24 №2</t>
  </si>
  <si>
    <t xml:space="preserve"> 22.11,24 №2</t>
  </si>
  <si>
    <t>12.10.24 №2</t>
  </si>
  <si>
    <t>14 09 24 №2</t>
  </si>
  <si>
    <t>12.09, 24 №2.</t>
  </si>
  <si>
    <t>14.09.24 №3.</t>
  </si>
  <si>
    <t>19.10.24 №1</t>
  </si>
  <si>
    <t>26.10.24 №1</t>
  </si>
  <si>
    <t xml:space="preserve"> 14.12.24 №3</t>
  </si>
  <si>
    <t xml:space="preserve"> 7.12,24 №2</t>
  </si>
  <si>
    <t>21.12,24 №2</t>
  </si>
  <si>
    <t>18.10.24 №3</t>
  </si>
  <si>
    <t xml:space="preserve"> 25.10.24 №3</t>
  </si>
  <si>
    <t>19.09.24 №3</t>
  </si>
  <si>
    <t>13.09.24 №3</t>
  </si>
  <si>
    <t>22.12,24 №2</t>
  </si>
  <si>
    <t>26.12,24 №2</t>
  </si>
  <si>
    <t>25.10,24 №2</t>
  </si>
  <si>
    <t xml:space="preserve"> 19.10.24 №4</t>
  </si>
  <si>
    <t xml:space="preserve"> 13.12,24 №2</t>
  </si>
  <si>
    <t>03.10,24 №2</t>
  </si>
  <si>
    <t>24.10,24 №4</t>
  </si>
  <si>
    <t xml:space="preserve"> 30.11,24 №3</t>
  </si>
  <si>
    <t>30.11,24 №2</t>
  </si>
  <si>
    <t>28.11.24 №2</t>
  </si>
  <si>
    <t>29.11.24 №3</t>
  </si>
  <si>
    <t>22.12,24 №3</t>
  </si>
  <si>
    <t>21.12,24 №3</t>
  </si>
  <si>
    <t>12.12,24 №3</t>
  </si>
  <si>
    <t>26.10.24 №2</t>
  </si>
  <si>
    <t>03.10,24 №3</t>
  </si>
  <si>
    <t>15.09.24 №3</t>
  </si>
  <si>
    <t>29.09, .24 №3</t>
  </si>
  <si>
    <t>06.12.24 №3</t>
  </si>
  <si>
    <t>26.12.24 №3</t>
  </si>
  <si>
    <t>12 09 .24 №2</t>
  </si>
  <si>
    <t>14.09.24 №2.</t>
  </si>
  <si>
    <t>12.09.24 №3</t>
  </si>
  <si>
    <t>15.09.24 №3.</t>
  </si>
  <si>
    <t>08.09.24 №3.</t>
  </si>
  <si>
    <t>17.11.24 №3</t>
  </si>
  <si>
    <t>19.12.24 №3</t>
  </si>
  <si>
    <t>14.12.24 №3</t>
  </si>
  <si>
    <t>13 12.24 №2</t>
  </si>
  <si>
    <t>26.12.2024 №2</t>
  </si>
  <si>
    <t>12 10.24 №2</t>
  </si>
  <si>
    <t>14 09 .24 №2</t>
  </si>
  <si>
    <t>27 09 .24 №2</t>
  </si>
  <si>
    <t>15 09 .24 №2</t>
  </si>
  <si>
    <t>16 09 .24 №2</t>
  </si>
  <si>
    <t>16.11.24 №3</t>
  </si>
  <si>
    <t>12.12.24 №2</t>
  </si>
  <si>
    <t>06.12.24 №2</t>
  </si>
  <si>
    <t>25.12.24 №2</t>
  </si>
  <si>
    <t>20.12.24 №3</t>
  </si>
  <si>
    <t>09.12.24 №3</t>
  </si>
  <si>
    <t>08.09.24 №3</t>
  </si>
  <si>
    <t>14 09.24 №3</t>
  </si>
  <si>
    <t>15 09.24 №3</t>
  </si>
  <si>
    <t>11. 09.24 №3.</t>
  </si>
  <si>
    <t>25.10.24 №2</t>
  </si>
  <si>
    <t>14. 12.24 №1</t>
  </si>
  <si>
    <t>05 12.24 №2</t>
  </si>
  <si>
    <t>22. 12.24 №3</t>
  </si>
  <si>
    <t>22. 12.24 №3.</t>
  </si>
  <si>
    <t>15. 09.24 №3</t>
  </si>
  <si>
    <t>14. 09.24 №3.</t>
  </si>
  <si>
    <t>График оценочных процедур в МБОУ СОШ №8
им.Ю.А.Гагарина г.Туапсе 
на I полугодие 2024-2025 учебного года</t>
  </si>
  <si>
    <t>УТВЕРЖДЕН
протоколом пед.совета№1 от30.08.2024г. Директор МБОУ СОШ №8 им.Ю.А.Гагарина г.Туапсе                                             И.В.Федотова</t>
  </si>
  <si>
    <t>Доля КР от общего числа учебных часов  в первом полугодии 2024-2025 учебного года</t>
  </si>
  <si>
    <t>ИТОГО КР по предмету в 
первом полугодии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</si>
</sst>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3"/>
  <sheetViews>
    <sheetView tabSelected="1" zoomScale="80" zoomScaleNormal="80" workbookViewId="0">
      <pane ySplit="3" topLeftCell="A43" activePane="bottomLeft" state="frozen"/>
      <selection pane="bottomLeft" activeCell="O1" sqref="O1"/>
    </sheetView>
  </sheetViews>
  <sheetFormatPr defaultRowHeight="15" x14ac:dyDescent="0.25"/>
  <cols>
    <col min="1" max="1" width="9.140625" style="1"/>
    <col min="2" max="2" width="15.7109375" style="5" bestFit="1" customWidth="1"/>
    <col min="3" max="3" width="15.5703125" style="4" customWidth="1"/>
    <col min="4" max="4" width="15" style="6" customWidth="1"/>
    <col min="5" max="5" width="9.5703125" style="9" customWidth="1"/>
    <col min="6" max="6" width="16.140625" style="4" customWidth="1"/>
    <col min="7" max="7" width="14.28515625" style="4" customWidth="1"/>
    <col min="8" max="8" width="9.7109375" style="9" customWidth="1"/>
    <col min="9" max="9" width="16" style="4" customWidth="1"/>
    <col min="10" max="10" width="14.28515625" style="4" customWidth="1"/>
    <col min="11" max="11" width="8.7109375" style="9" customWidth="1"/>
    <col min="12" max="12" width="16.140625" style="4" customWidth="1"/>
    <col min="13" max="13" width="14.7109375" style="4" customWidth="1"/>
    <col min="14" max="14" width="9.5703125" style="9" customWidth="1"/>
    <col min="15" max="15" width="12" style="9" customWidth="1"/>
    <col min="16" max="16" width="19.85546875" style="9" customWidth="1"/>
    <col min="17" max="16384" width="9.140625" style="1"/>
  </cols>
  <sheetData>
    <row r="1" spans="2:16" s="12" customFormat="1" ht="96.75" customHeight="1" x14ac:dyDescent="0.25">
      <c r="B1" s="44" t="s">
        <v>140</v>
      </c>
      <c r="C1" s="44"/>
      <c r="D1" s="44"/>
      <c r="E1" s="16"/>
      <c r="F1" s="43" t="s">
        <v>139</v>
      </c>
      <c r="G1" s="43"/>
      <c r="H1" s="43"/>
      <c r="I1" s="43"/>
      <c r="J1" s="43"/>
      <c r="K1" s="43"/>
      <c r="L1" s="17"/>
      <c r="M1" s="15"/>
      <c r="N1" s="15"/>
      <c r="O1" s="15"/>
      <c r="P1" s="15"/>
    </row>
    <row r="2" spans="2:16" s="13" customFormat="1" ht="21.75" customHeight="1" x14ac:dyDescent="0.25">
      <c r="B2" s="40" t="s">
        <v>9</v>
      </c>
      <c r="C2" s="47" t="s">
        <v>0</v>
      </c>
      <c r="D2" s="47"/>
      <c r="E2" s="47"/>
      <c r="F2" s="47" t="s">
        <v>1</v>
      </c>
      <c r="G2" s="47"/>
      <c r="H2" s="47"/>
      <c r="I2" s="47" t="s">
        <v>2</v>
      </c>
      <c r="J2" s="47"/>
      <c r="K2" s="47"/>
      <c r="L2" s="47" t="s">
        <v>3</v>
      </c>
      <c r="M2" s="47"/>
      <c r="N2" s="47"/>
      <c r="O2" s="14"/>
      <c r="P2" s="14"/>
    </row>
    <row r="3" spans="2:16" s="11" customFormat="1" ht="150" customHeight="1" x14ac:dyDescent="0.25">
      <c r="B3" s="41"/>
      <c r="C3" s="10" t="s">
        <v>13</v>
      </c>
      <c r="D3" s="10" t="s">
        <v>4</v>
      </c>
      <c r="E3" s="10" t="s">
        <v>10</v>
      </c>
      <c r="F3" s="10" t="s">
        <v>13</v>
      </c>
      <c r="G3" s="10" t="s">
        <v>4</v>
      </c>
      <c r="H3" s="10" t="s">
        <v>5</v>
      </c>
      <c r="I3" s="10" t="s">
        <v>13</v>
      </c>
      <c r="J3" s="10" t="s">
        <v>4</v>
      </c>
      <c r="K3" s="10" t="s">
        <v>5</v>
      </c>
      <c r="L3" s="10" t="s">
        <v>13</v>
      </c>
      <c r="M3" s="10" t="s">
        <v>4</v>
      </c>
      <c r="N3" s="10" t="s">
        <v>5</v>
      </c>
      <c r="O3" s="45" t="s">
        <v>142</v>
      </c>
      <c r="P3" s="45" t="s">
        <v>141</v>
      </c>
    </row>
    <row r="4" spans="2:16" s="11" customFormat="1" ht="89.25" customHeight="1" x14ac:dyDescent="0.25">
      <c r="B4" s="42"/>
      <c r="C4" s="10" t="s">
        <v>11</v>
      </c>
      <c r="D4" s="10" t="s">
        <v>11</v>
      </c>
      <c r="E4" s="10" t="s">
        <v>12</v>
      </c>
      <c r="F4" s="10" t="s">
        <v>11</v>
      </c>
      <c r="G4" s="10" t="s">
        <v>11</v>
      </c>
      <c r="H4" s="10" t="s">
        <v>12</v>
      </c>
      <c r="I4" s="10" t="s">
        <v>11</v>
      </c>
      <c r="J4" s="10" t="s">
        <v>11</v>
      </c>
      <c r="K4" s="10" t="s">
        <v>12</v>
      </c>
      <c r="L4" s="10" t="s">
        <v>11</v>
      </c>
      <c r="M4" s="10" t="s">
        <v>11</v>
      </c>
      <c r="N4" s="10" t="s">
        <v>12</v>
      </c>
      <c r="O4" s="46"/>
      <c r="P4" s="46"/>
    </row>
    <row r="5" spans="2:16" x14ac:dyDescent="0.25">
      <c r="B5" s="7" t="s">
        <v>7</v>
      </c>
      <c r="C5" s="24"/>
      <c r="D5" s="25"/>
      <c r="E5" s="26"/>
      <c r="F5" s="24"/>
      <c r="G5" s="24"/>
      <c r="H5" s="26"/>
      <c r="I5" s="24"/>
      <c r="J5" s="24"/>
      <c r="K5" s="26"/>
      <c r="L5" s="24"/>
      <c r="M5" s="25"/>
      <c r="N5" s="26"/>
      <c r="O5" s="26"/>
      <c r="P5" s="26"/>
    </row>
    <row r="6" spans="2:16" x14ac:dyDescent="0.25">
      <c r="B6" s="7" t="s">
        <v>23</v>
      </c>
      <c r="C6" s="24"/>
      <c r="D6" s="25"/>
      <c r="E6" s="26"/>
      <c r="F6" s="24"/>
      <c r="G6" s="24"/>
      <c r="H6" s="26"/>
      <c r="I6" s="24"/>
      <c r="J6" s="24"/>
      <c r="K6" s="26"/>
      <c r="L6" s="24"/>
      <c r="M6" s="25"/>
      <c r="N6" s="26"/>
      <c r="O6" s="26"/>
      <c r="P6" s="26"/>
    </row>
    <row r="7" spans="2:16" ht="30" x14ac:dyDescent="0.25">
      <c r="B7" s="2" t="s">
        <v>15</v>
      </c>
      <c r="C7" s="19"/>
      <c r="D7" s="20" t="s">
        <v>37</v>
      </c>
      <c r="E7" s="27">
        <v>1</v>
      </c>
      <c r="F7" s="19"/>
      <c r="G7" s="20" t="s">
        <v>38</v>
      </c>
      <c r="H7" s="27">
        <v>1</v>
      </c>
      <c r="I7" s="19"/>
      <c r="J7" s="19">
        <v>0</v>
      </c>
      <c r="K7" s="27">
        <v>0</v>
      </c>
      <c r="L7" s="19"/>
      <c r="M7" s="20" t="s">
        <v>40</v>
      </c>
      <c r="N7" s="27">
        <v>1</v>
      </c>
      <c r="O7" s="27">
        <f>N7+K7+H7+E7</f>
        <v>3</v>
      </c>
      <c r="P7" s="27" t="s">
        <v>34</v>
      </c>
    </row>
    <row r="8" spans="2:16" x14ac:dyDescent="0.25">
      <c r="B8" s="2" t="s">
        <v>16</v>
      </c>
      <c r="C8" s="19"/>
      <c r="D8" s="20" t="s">
        <v>45</v>
      </c>
      <c r="E8" s="27">
        <v>2</v>
      </c>
      <c r="F8" s="19"/>
      <c r="G8" s="20" t="s">
        <v>39</v>
      </c>
      <c r="H8" s="27">
        <v>1</v>
      </c>
      <c r="I8" s="19"/>
      <c r="J8" s="19">
        <v>0</v>
      </c>
      <c r="K8" s="27">
        <v>0</v>
      </c>
      <c r="L8" s="19"/>
      <c r="M8" s="20" t="s">
        <v>41</v>
      </c>
      <c r="N8" s="27">
        <v>2</v>
      </c>
      <c r="O8" s="27">
        <f>N8+K8+H8+E8</f>
        <v>5</v>
      </c>
      <c r="P8" s="28">
        <v>7.6999999999999999E-2</v>
      </c>
    </row>
    <row r="9" spans="2:16" x14ac:dyDescent="0.25">
      <c r="B9" s="2"/>
      <c r="C9" s="19"/>
      <c r="D9" s="20" t="s">
        <v>46</v>
      </c>
      <c r="E9" s="27"/>
      <c r="F9" s="19"/>
      <c r="G9" s="19"/>
      <c r="H9" s="27"/>
      <c r="I9" s="19"/>
      <c r="J9" s="19"/>
      <c r="K9" s="27"/>
      <c r="L9" s="19"/>
      <c r="M9" s="20" t="s">
        <v>42</v>
      </c>
      <c r="N9" s="27"/>
      <c r="O9" s="27"/>
      <c r="P9" s="27"/>
    </row>
    <row r="10" spans="2:16" x14ac:dyDescent="0.25">
      <c r="B10" s="2" t="s">
        <v>18</v>
      </c>
      <c r="C10" s="19"/>
      <c r="D10" s="20" t="s">
        <v>47</v>
      </c>
      <c r="E10" s="27">
        <v>2</v>
      </c>
      <c r="F10" s="19"/>
      <c r="G10" s="20" t="s">
        <v>49</v>
      </c>
      <c r="H10" s="27">
        <v>2</v>
      </c>
      <c r="I10" s="19"/>
      <c r="J10" s="20" t="s">
        <v>44</v>
      </c>
      <c r="K10" s="27">
        <v>1</v>
      </c>
      <c r="L10" s="19"/>
      <c r="M10" s="20" t="s">
        <v>43</v>
      </c>
      <c r="N10" s="27">
        <v>1</v>
      </c>
      <c r="O10" s="27">
        <f t="shared" ref="O10:O63" si="0">N10+K10+H10+E10</f>
        <v>6</v>
      </c>
      <c r="P10" s="27" t="s">
        <v>35</v>
      </c>
    </row>
    <row r="11" spans="2:16" x14ac:dyDescent="0.25">
      <c r="B11" s="2"/>
      <c r="C11" s="19"/>
      <c r="D11" s="20" t="s">
        <v>48</v>
      </c>
      <c r="E11" s="27"/>
      <c r="F11" s="19"/>
      <c r="G11" s="20" t="s">
        <v>39</v>
      </c>
      <c r="H11" s="27"/>
      <c r="I11" s="19"/>
      <c r="J11" s="19"/>
      <c r="K11" s="27"/>
      <c r="L11" s="19"/>
      <c r="M11" s="20"/>
      <c r="N11" s="27"/>
      <c r="O11" s="27"/>
      <c r="P11" s="27"/>
    </row>
    <row r="12" spans="2:16" x14ac:dyDescent="0.25">
      <c r="B12" s="7" t="s">
        <v>25</v>
      </c>
      <c r="C12" s="24"/>
      <c r="D12" s="25"/>
      <c r="E12" s="26"/>
      <c r="F12" s="24"/>
      <c r="G12" s="25"/>
      <c r="H12" s="26"/>
      <c r="I12" s="24"/>
      <c r="J12" s="24"/>
      <c r="K12" s="26"/>
      <c r="L12" s="24"/>
      <c r="M12" s="25"/>
      <c r="N12" s="26"/>
      <c r="O12" s="26"/>
      <c r="P12" s="26"/>
    </row>
    <row r="13" spans="2:16" x14ac:dyDescent="0.25">
      <c r="B13" s="2" t="s">
        <v>16</v>
      </c>
      <c r="C13" s="19"/>
      <c r="D13" s="20" t="s">
        <v>65</v>
      </c>
      <c r="E13" s="27">
        <v>2</v>
      </c>
      <c r="F13" s="19"/>
      <c r="G13" s="20" t="s">
        <v>61</v>
      </c>
      <c r="H13" s="27">
        <v>2</v>
      </c>
      <c r="I13" s="19"/>
      <c r="J13" s="19" t="s">
        <v>57</v>
      </c>
      <c r="K13" s="27">
        <v>2</v>
      </c>
      <c r="L13" s="19"/>
      <c r="M13" s="20" t="s">
        <v>50</v>
      </c>
      <c r="N13" s="27">
        <v>2</v>
      </c>
      <c r="O13" s="27">
        <f t="shared" si="0"/>
        <v>8</v>
      </c>
      <c r="P13" s="29">
        <v>0.08</v>
      </c>
    </row>
    <row r="14" spans="2:16" x14ac:dyDescent="0.25">
      <c r="B14" s="2"/>
      <c r="C14" s="19"/>
      <c r="D14" s="20" t="s">
        <v>66</v>
      </c>
      <c r="E14" s="27"/>
      <c r="F14" s="19"/>
      <c r="G14" s="20" t="s">
        <v>62</v>
      </c>
      <c r="H14" s="27"/>
      <c r="I14" s="19"/>
      <c r="J14" s="19" t="s">
        <v>58</v>
      </c>
      <c r="K14" s="27"/>
      <c r="L14" s="19"/>
      <c r="M14" s="20" t="s">
        <v>51</v>
      </c>
      <c r="N14" s="27"/>
      <c r="O14" s="27"/>
      <c r="P14" s="27"/>
    </row>
    <row r="15" spans="2:16" x14ac:dyDescent="0.25">
      <c r="B15" s="2" t="s">
        <v>18</v>
      </c>
      <c r="C15" s="19"/>
      <c r="D15" s="20" t="s">
        <v>67</v>
      </c>
      <c r="E15" s="27">
        <v>2</v>
      </c>
      <c r="F15" s="19"/>
      <c r="G15" s="20" t="s">
        <v>63</v>
      </c>
      <c r="H15" s="27">
        <v>2</v>
      </c>
      <c r="I15" s="19"/>
      <c r="J15" s="19" t="s">
        <v>59</v>
      </c>
      <c r="K15" s="27">
        <v>2</v>
      </c>
      <c r="L15" s="19"/>
      <c r="M15" s="20" t="s">
        <v>52</v>
      </c>
      <c r="N15" s="27">
        <v>2</v>
      </c>
      <c r="O15" s="27">
        <f t="shared" si="0"/>
        <v>8</v>
      </c>
      <c r="P15" s="29">
        <v>0.08</v>
      </c>
    </row>
    <row r="16" spans="2:16" x14ac:dyDescent="0.25">
      <c r="B16" s="2"/>
      <c r="C16" s="19"/>
      <c r="D16" s="20" t="s">
        <v>68</v>
      </c>
      <c r="E16" s="27"/>
      <c r="F16" s="19"/>
      <c r="G16" s="20" t="s">
        <v>64</v>
      </c>
      <c r="H16" s="27"/>
      <c r="I16" s="19"/>
      <c r="J16" s="19" t="s">
        <v>60</v>
      </c>
      <c r="K16" s="27"/>
      <c r="L16" s="19"/>
      <c r="M16" s="20" t="s">
        <v>53</v>
      </c>
      <c r="N16" s="27"/>
      <c r="O16" s="27"/>
      <c r="P16" s="27"/>
    </row>
    <row r="17" spans="2:16" ht="30" x14ac:dyDescent="0.25">
      <c r="B17" s="2" t="s">
        <v>24</v>
      </c>
      <c r="C17" s="19"/>
      <c r="D17" s="20" t="s">
        <v>69</v>
      </c>
      <c r="E17" s="27">
        <v>1</v>
      </c>
      <c r="F17" s="19"/>
      <c r="G17" s="19" t="s">
        <v>70</v>
      </c>
      <c r="H17" s="27">
        <v>1</v>
      </c>
      <c r="I17" s="19"/>
      <c r="J17" s="19" t="s">
        <v>71</v>
      </c>
      <c r="K17" s="27">
        <v>1</v>
      </c>
      <c r="L17" s="19"/>
      <c r="M17" s="20" t="s">
        <v>54</v>
      </c>
      <c r="N17" s="27">
        <v>1</v>
      </c>
      <c r="O17" s="27">
        <f t="shared" si="0"/>
        <v>4</v>
      </c>
      <c r="P17" s="29">
        <v>0.04</v>
      </c>
    </row>
    <row r="18" spans="2:16" ht="30" x14ac:dyDescent="0.25">
      <c r="B18" s="2" t="s">
        <v>15</v>
      </c>
      <c r="C18" s="19"/>
      <c r="D18" s="20" t="s">
        <v>75</v>
      </c>
      <c r="E18" s="27">
        <v>1</v>
      </c>
      <c r="F18" s="19"/>
      <c r="G18" s="19" t="s">
        <v>74</v>
      </c>
      <c r="H18" s="27">
        <v>1</v>
      </c>
      <c r="I18" s="19"/>
      <c r="J18" s="19" t="s">
        <v>72</v>
      </c>
      <c r="K18" s="27">
        <v>1</v>
      </c>
      <c r="L18" s="19"/>
      <c r="M18" s="20" t="s">
        <v>55</v>
      </c>
      <c r="N18" s="27">
        <v>1</v>
      </c>
      <c r="O18" s="27">
        <f t="shared" si="0"/>
        <v>4</v>
      </c>
      <c r="P18" s="29">
        <v>0.04</v>
      </c>
    </row>
    <row r="19" spans="2:16" x14ac:dyDescent="0.25">
      <c r="B19" s="7" t="s">
        <v>26</v>
      </c>
      <c r="C19" s="24"/>
      <c r="D19" s="25"/>
      <c r="E19" s="26"/>
      <c r="F19" s="24"/>
      <c r="G19" s="24"/>
      <c r="H19" s="26"/>
      <c r="I19" s="24"/>
      <c r="J19" s="24"/>
      <c r="K19" s="26"/>
      <c r="L19" s="24"/>
      <c r="M19" s="25"/>
      <c r="N19" s="26"/>
      <c r="O19" s="26"/>
      <c r="P19" s="26"/>
    </row>
    <row r="20" spans="2:16" x14ac:dyDescent="0.25">
      <c r="B20" s="2" t="s">
        <v>14</v>
      </c>
      <c r="C20" s="19"/>
      <c r="D20" s="20" t="s">
        <v>76</v>
      </c>
      <c r="E20" s="27">
        <v>2</v>
      </c>
      <c r="F20" s="19"/>
      <c r="G20" s="19" t="s">
        <v>78</v>
      </c>
      <c r="H20" s="27">
        <v>2</v>
      </c>
      <c r="I20" s="19"/>
      <c r="J20" s="19" t="s">
        <v>73</v>
      </c>
      <c r="K20" s="27">
        <v>1</v>
      </c>
      <c r="L20" s="19"/>
      <c r="M20" s="20" t="s">
        <v>56</v>
      </c>
      <c r="N20" s="27">
        <v>1</v>
      </c>
      <c r="O20" s="27">
        <f t="shared" si="0"/>
        <v>6</v>
      </c>
      <c r="P20" s="28">
        <v>7.4999999999999997E-2</v>
      </c>
    </row>
    <row r="21" spans="2:16" x14ac:dyDescent="0.25">
      <c r="B21" s="2"/>
      <c r="C21" s="19"/>
      <c r="D21" s="20" t="s">
        <v>77</v>
      </c>
      <c r="E21" s="27"/>
      <c r="F21" s="19"/>
      <c r="G21" s="19" t="s">
        <v>79</v>
      </c>
      <c r="H21" s="27"/>
      <c r="I21" s="19"/>
      <c r="J21" s="19"/>
      <c r="K21" s="27"/>
      <c r="L21" s="19"/>
      <c r="M21" s="20"/>
      <c r="N21" s="27"/>
      <c r="O21" s="27"/>
      <c r="P21" s="27"/>
    </row>
    <row r="22" spans="2:16" ht="30" x14ac:dyDescent="0.25">
      <c r="B22" s="2" t="s">
        <v>15</v>
      </c>
      <c r="C22" s="19"/>
      <c r="D22" s="20" t="s">
        <v>85</v>
      </c>
      <c r="E22" s="27">
        <v>1</v>
      </c>
      <c r="F22" s="19"/>
      <c r="G22" s="19" t="s">
        <v>83</v>
      </c>
      <c r="H22" s="27">
        <v>1</v>
      </c>
      <c r="I22" s="19"/>
      <c r="J22" s="19"/>
      <c r="K22" s="27">
        <v>0</v>
      </c>
      <c r="L22" s="19"/>
      <c r="M22" s="20" t="s">
        <v>80</v>
      </c>
      <c r="N22" s="27">
        <v>1</v>
      </c>
      <c r="O22" s="27">
        <f t="shared" si="0"/>
        <v>3</v>
      </c>
      <c r="P22" s="28">
        <v>4.8000000000000001E-2</v>
      </c>
    </row>
    <row r="23" spans="2:16" x14ac:dyDescent="0.25">
      <c r="B23" s="22" t="s">
        <v>16</v>
      </c>
      <c r="C23" s="30"/>
      <c r="D23" s="20" t="s">
        <v>86</v>
      </c>
      <c r="E23" s="27">
        <v>2</v>
      </c>
      <c r="F23" s="19"/>
      <c r="G23" s="19" t="s">
        <v>84</v>
      </c>
      <c r="H23" s="27">
        <v>1</v>
      </c>
      <c r="I23" s="19"/>
      <c r="J23" s="19"/>
      <c r="K23" s="27">
        <v>0</v>
      </c>
      <c r="L23" s="19"/>
      <c r="M23" s="20" t="s">
        <v>81</v>
      </c>
      <c r="N23" s="27">
        <v>2</v>
      </c>
      <c r="O23" s="27">
        <f t="shared" si="0"/>
        <v>5</v>
      </c>
      <c r="P23" s="28">
        <v>7.6999999999999999E-2</v>
      </c>
    </row>
    <row r="24" spans="2:16" x14ac:dyDescent="0.25">
      <c r="B24" s="2"/>
      <c r="C24" s="19"/>
      <c r="D24" s="20" t="s">
        <v>27</v>
      </c>
      <c r="E24" s="27"/>
      <c r="F24" s="19"/>
      <c r="G24" s="19"/>
      <c r="H24" s="27"/>
      <c r="I24" s="19"/>
      <c r="J24" s="19"/>
      <c r="K24" s="27"/>
      <c r="L24" s="19"/>
      <c r="M24" s="20" t="s">
        <v>82</v>
      </c>
      <c r="N24" s="27"/>
      <c r="O24" s="27">
        <f t="shared" si="0"/>
        <v>0</v>
      </c>
      <c r="P24" s="27"/>
    </row>
    <row r="25" spans="2:16" x14ac:dyDescent="0.25">
      <c r="B25" s="8" t="s">
        <v>6</v>
      </c>
      <c r="C25" s="31"/>
      <c r="D25" s="25"/>
      <c r="E25" s="26"/>
      <c r="F25" s="24"/>
      <c r="G25" s="24"/>
      <c r="H25" s="26"/>
      <c r="I25" s="24"/>
      <c r="J25" s="24"/>
      <c r="K25" s="26"/>
      <c r="L25" s="24"/>
      <c r="M25" s="25"/>
      <c r="N25" s="26"/>
      <c r="O25" s="26"/>
      <c r="P25" s="26"/>
    </row>
    <row r="26" spans="2:16" x14ac:dyDescent="0.25">
      <c r="B26" s="7" t="s">
        <v>17</v>
      </c>
      <c r="C26" s="24"/>
      <c r="D26" s="25"/>
      <c r="E26" s="26"/>
      <c r="F26" s="24"/>
      <c r="G26" s="24"/>
      <c r="H26" s="26"/>
      <c r="I26" s="24"/>
      <c r="J26" s="24"/>
      <c r="K26" s="26"/>
      <c r="L26" s="24"/>
      <c r="M26" s="25"/>
      <c r="N26" s="26"/>
      <c r="O26" s="26"/>
      <c r="P26" s="26"/>
    </row>
    <row r="27" spans="2:16" x14ac:dyDescent="0.25">
      <c r="B27" s="18" t="s">
        <v>18</v>
      </c>
      <c r="C27" s="19"/>
      <c r="D27" s="20"/>
      <c r="E27" s="27"/>
      <c r="F27" s="19"/>
      <c r="G27" s="19" t="s">
        <v>89</v>
      </c>
      <c r="H27" s="27">
        <v>1</v>
      </c>
      <c r="I27" s="19"/>
      <c r="J27" s="19"/>
      <c r="K27" s="27">
        <v>0</v>
      </c>
      <c r="L27" s="19"/>
      <c r="M27" s="20" t="s">
        <v>87</v>
      </c>
      <c r="N27" s="27">
        <v>1</v>
      </c>
      <c r="O27" s="27">
        <f t="shared" si="0"/>
        <v>2</v>
      </c>
      <c r="P27" s="28">
        <v>2.5000000000000001E-2</v>
      </c>
    </row>
    <row r="28" spans="2:16" ht="14.25" customHeight="1" x14ac:dyDescent="0.25">
      <c r="B28" s="50" t="s">
        <v>15</v>
      </c>
      <c r="C28" s="19"/>
      <c r="D28" s="20"/>
      <c r="E28" s="27"/>
      <c r="F28" s="19"/>
      <c r="G28" s="52" t="s">
        <v>90</v>
      </c>
      <c r="H28" s="48">
        <v>1</v>
      </c>
      <c r="I28" s="19"/>
      <c r="J28" s="19"/>
      <c r="K28" s="27"/>
      <c r="L28" s="19"/>
      <c r="M28" s="20" t="s">
        <v>91</v>
      </c>
      <c r="N28" s="27">
        <v>2</v>
      </c>
      <c r="O28" s="27">
        <f t="shared" si="0"/>
        <v>3</v>
      </c>
      <c r="P28" s="28">
        <v>4.7E-2</v>
      </c>
    </row>
    <row r="29" spans="2:16" ht="14.25" customHeight="1" x14ac:dyDescent="0.25">
      <c r="B29" s="51"/>
      <c r="C29" s="19"/>
      <c r="D29" s="20"/>
      <c r="E29" s="27"/>
      <c r="F29" s="19"/>
      <c r="G29" s="53"/>
      <c r="H29" s="49"/>
      <c r="I29" s="19"/>
      <c r="J29" s="19"/>
      <c r="K29" s="27"/>
      <c r="L29" s="19"/>
      <c r="M29" s="20" t="s">
        <v>82</v>
      </c>
      <c r="N29" s="32"/>
      <c r="O29" s="27"/>
      <c r="P29" s="27"/>
    </row>
    <row r="30" spans="2:16" ht="14.25" customHeight="1" x14ac:dyDescent="0.25">
      <c r="B30" s="50" t="s">
        <v>16</v>
      </c>
      <c r="C30" s="19"/>
      <c r="D30" s="20"/>
      <c r="E30" s="27"/>
      <c r="F30" s="19"/>
      <c r="G30" s="19" t="s">
        <v>92</v>
      </c>
      <c r="H30" s="48">
        <v>2</v>
      </c>
      <c r="I30" s="19"/>
      <c r="J30" s="19" t="s">
        <v>94</v>
      </c>
      <c r="K30" s="48">
        <v>1</v>
      </c>
      <c r="L30" s="19"/>
      <c r="M30" s="20" t="s">
        <v>88</v>
      </c>
      <c r="N30" s="27">
        <v>1</v>
      </c>
      <c r="O30" s="27">
        <f t="shared" si="0"/>
        <v>4</v>
      </c>
      <c r="P30" s="28">
        <v>6.3E-2</v>
      </c>
    </row>
    <row r="31" spans="2:16" ht="14.25" customHeight="1" x14ac:dyDescent="0.25">
      <c r="B31" s="51"/>
      <c r="C31" s="19"/>
      <c r="D31" s="20"/>
      <c r="E31" s="27"/>
      <c r="F31" s="19"/>
      <c r="G31" s="19" t="s">
        <v>93</v>
      </c>
      <c r="H31" s="49"/>
      <c r="I31" s="19"/>
      <c r="J31" s="19"/>
      <c r="K31" s="49"/>
      <c r="L31" s="19"/>
      <c r="M31" s="20"/>
      <c r="N31" s="27"/>
      <c r="O31" s="27"/>
      <c r="P31" s="27"/>
    </row>
    <row r="32" spans="2:16" ht="14.25" customHeight="1" x14ac:dyDescent="0.25">
      <c r="B32" s="8" t="s">
        <v>21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2:16" ht="14.25" customHeight="1" x14ac:dyDescent="0.25">
      <c r="B33" s="2" t="s">
        <v>18</v>
      </c>
      <c r="C33" s="19"/>
      <c r="D33" s="20" t="s">
        <v>48</v>
      </c>
      <c r="E33" s="27">
        <v>1</v>
      </c>
      <c r="F33" s="19"/>
      <c r="G33" s="19" t="s">
        <v>101</v>
      </c>
      <c r="H33" s="27">
        <v>1</v>
      </c>
      <c r="I33" s="19"/>
      <c r="J33" s="19" t="s">
        <v>95</v>
      </c>
      <c r="K33" s="27">
        <v>1</v>
      </c>
      <c r="L33" s="19"/>
      <c r="M33" s="20" t="s">
        <v>98</v>
      </c>
      <c r="N33" s="27">
        <v>1</v>
      </c>
      <c r="O33" s="27">
        <f>N33+K33+H33+E33</f>
        <v>4</v>
      </c>
      <c r="P33" s="28">
        <v>7.1999999999999995E-2</v>
      </c>
    </row>
    <row r="34" spans="2:16" ht="14.25" customHeight="1" x14ac:dyDescent="0.25">
      <c r="B34" s="2" t="s">
        <v>16</v>
      </c>
      <c r="C34" s="19"/>
      <c r="D34" s="20" t="s">
        <v>103</v>
      </c>
      <c r="E34" s="27">
        <v>1</v>
      </c>
      <c r="F34" s="19"/>
      <c r="G34" s="19" t="s">
        <v>102</v>
      </c>
      <c r="H34" s="27">
        <v>2</v>
      </c>
      <c r="I34" s="19"/>
      <c r="J34" s="19" t="s">
        <v>96</v>
      </c>
      <c r="K34" s="27">
        <v>1</v>
      </c>
      <c r="L34" s="19"/>
      <c r="M34" s="20" t="s">
        <v>99</v>
      </c>
      <c r="N34" s="27">
        <v>1</v>
      </c>
      <c r="O34" s="27">
        <f t="shared" si="0"/>
        <v>5</v>
      </c>
      <c r="P34" s="28">
        <v>8.2000000000000003E-2</v>
      </c>
    </row>
    <row r="35" spans="2:16" x14ac:dyDescent="0.25">
      <c r="B35" s="2"/>
      <c r="C35" s="19"/>
      <c r="D35" s="20"/>
      <c r="E35" s="27"/>
      <c r="F35" s="19"/>
      <c r="G35" s="19" t="s">
        <v>102</v>
      </c>
      <c r="H35" s="27"/>
      <c r="I35" s="19"/>
      <c r="J35" s="19"/>
      <c r="K35" s="27"/>
      <c r="L35" s="19"/>
      <c r="M35" s="20"/>
      <c r="N35" s="27"/>
      <c r="O35" s="27"/>
      <c r="P35" s="27"/>
    </row>
    <row r="36" spans="2:16" x14ac:dyDescent="0.25">
      <c r="B36" s="2" t="s">
        <v>19</v>
      </c>
      <c r="C36" s="19"/>
      <c r="D36" s="20" t="s">
        <v>86</v>
      </c>
      <c r="E36" s="27">
        <v>1</v>
      </c>
      <c r="F36" s="19"/>
      <c r="G36" s="19"/>
      <c r="H36" s="27"/>
      <c r="I36" s="19"/>
      <c r="J36" s="19" t="s">
        <v>97</v>
      </c>
      <c r="K36" s="27">
        <v>1</v>
      </c>
      <c r="L36" s="19"/>
      <c r="M36" s="20"/>
      <c r="N36" s="27">
        <v>0</v>
      </c>
      <c r="O36" s="27">
        <f t="shared" si="0"/>
        <v>2</v>
      </c>
      <c r="P36" s="28">
        <v>1.2E-2</v>
      </c>
    </row>
    <row r="37" spans="2:16" x14ac:dyDescent="0.25">
      <c r="B37" s="2" t="s">
        <v>20</v>
      </c>
      <c r="C37" s="19"/>
      <c r="D37" s="20" t="s">
        <v>85</v>
      </c>
      <c r="E37" s="27">
        <v>2</v>
      </c>
      <c r="F37" s="19"/>
      <c r="G37" s="19"/>
      <c r="H37" s="27">
        <v>0</v>
      </c>
      <c r="I37" s="19"/>
      <c r="J37" s="19"/>
      <c r="K37" s="27">
        <v>0</v>
      </c>
      <c r="L37" s="19"/>
      <c r="M37" s="20" t="s">
        <v>100</v>
      </c>
      <c r="N37" s="27">
        <v>1</v>
      </c>
      <c r="O37" s="27">
        <f t="shared" si="0"/>
        <v>3</v>
      </c>
      <c r="P37" s="28">
        <v>4.8000000000000001E-2</v>
      </c>
    </row>
    <row r="38" spans="2:16" x14ac:dyDescent="0.25">
      <c r="B38" s="2"/>
      <c r="C38" s="19"/>
      <c r="D38" s="20" t="s">
        <v>104</v>
      </c>
      <c r="E38" s="27"/>
      <c r="F38" s="19"/>
      <c r="G38" s="19"/>
      <c r="H38" s="27"/>
      <c r="I38" s="19"/>
      <c r="J38" s="19"/>
      <c r="K38" s="27"/>
      <c r="L38" s="19"/>
      <c r="M38" s="20"/>
      <c r="N38" s="27"/>
      <c r="O38" s="27"/>
      <c r="P38" s="27"/>
    </row>
    <row r="39" spans="2:16" x14ac:dyDescent="0.25">
      <c r="B39" s="7" t="s">
        <v>8</v>
      </c>
      <c r="C39" s="24"/>
      <c r="D39" s="25"/>
      <c r="E39" s="26"/>
      <c r="F39" s="24"/>
      <c r="G39" s="24"/>
      <c r="H39" s="26"/>
      <c r="I39" s="24"/>
      <c r="J39" s="24"/>
      <c r="K39" s="26"/>
      <c r="L39" s="24"/>
      <c r="M39" s="25"/>
      <c r="N39" s="26"/>
      <c r="O39" s="26"/>
      <c r="P39" s="26"/>
    </row>
    <row r="40" spans="2:16" x14ac:dyDescent="0.25">
      <c r="B40" s="7" t="s">
        <v>28</v>
      </c>
      <c r="C40" s="24"/>
      <c r="D40" s="25"/>
      <c r="E40" s="26"/>
      <c r="F40" s="24"/>
      <c r="G40" s="24"/>
      <c r="H40" s="26"/>
      <c r="I40" s="24"/>
      <c r="J40" s="24"/>
      <c r="K40" s="26"/>
      <c r="L40" s="24"/>
      <c r="M40" s="25"/>
      <c r="N40" s="26"/>
      <c r="O40" s="26"/>
      <c r="P40" s="26"/>
    </row>
    <row r="41" spans="2:16" x14ac:dyDescent="0.25">
      <c r="B41" s="2" t="s">
        <v>16</v>
      </c>
      <c r="C41" s="19"/>
      <c r="D41" s="20" t="s">
        <v>107</v>
      </c>
      <c r="E41" s="27">
        <v>1</v>
      </c>
      <c r="F41" s="19"/>
      <c r="G41" s="19" t="s">
        <v>74</v>
      </c>
      <c r="H41" s="27">
        <v>2</v>
      </c>
      <c r="I41" s="19"/>
      <c r="J41" s="19"/>
      <c r="K41" s="27">
        <v>0</v>
      </c>
      <c r="L41" s="19"/>
      <c r="M41" s="20" t="s">
        <v>105</v>
      </c>
      <c r="N41" s="27">
        <v>2</v>
      </c>
      <c r="O41" s="27">
        <f t="shared" si="0"/>
        <v>5</v>
      </c>
      <c r="P41" s="29">
        <v>0.08</v>
      </c>
    </row>
    <row r="42" spans="2:16" x14ac:dyDescent="0.25">
      <c r="B42" s="2"/>
      <c r="C42" s="19"/>
      <c r="D42" s="20"/>
      <c r="E42" s="27"/>
      <c r="F42" s="19"/>
      <c r="G42" s="19" t="s">
        <v>101</v>
      </c>
      <c r="H42" s="27"/>
      <c r="I42" s="19"/>
      <c r="J42" s="19"/>
      <c r="K42" s="27"/>
      <c r="L42" s="19"/>
      <c r="M42" s="20" t="s">
        <v>106</v>
      </c>
      <c r="N42" s="27"/>
      <c r="O42" s="27"/>
      <c r="P42" s="27"/>
    </row>
    <row r="43" spans="2:16" x14ac:dyDescent="0.25">
      <c r="B43" s="2" t="s">
        <v>29</v>
      </c>
      <c r="C43" s="19"/>
      <c r="D43" s="20" t="s">
        <v>108</v>
      </c>
      <c r="E43" s="27">
        <v>1</v>
      </c>
      <c r="F43" s="19"/>
      <c r="G43" s="19"/>
      <c r="H43" s="27">
        <v>0</v>
      </c>
      <c r="I43" s="19"/>
      <c r="J43" s="19"/>
      <c r="K43" s="27">
        <v>0</v>
      </c>
      <c r="L43" s="19"/>
      <c r="M43" s="20"/>
      <c r="N43" s="27">
        <v>0</v>
      </c>
      <c r="O43" s="27">
        <f t="shared" si="0"/>
        <v>1</v>
      </c>
      <c r="P43" s="29">
        <v>0.01</v>
      </c>
    </row>
    <row r="44" spans="2:16" x14ac:dyDescent="0.25">
      <c r="B44" s="2"/>
      <c r="C44" s="19"/>
      <c r="D44" s="20"/>
      <c r="E44" s="27"/>
      <c r="F44" s="19"/>
      <c r="G44" s="19"/>
      <c r="H44" s="27"/>
      <c r="I44" s="19"/>
      <c r="J44" s="19"/>
      <c r="K44" s="27"/>
      <c r="L44" s="19"/>
      <c r="M44" s="20"/>
      <c r="N44" s="27"/>
      <c r="O44" s="27">
        <f t="shared" si="0"/>
        <v>0</v>
      </c>
      <c r="P44" s="27"/>
    </row>
    <row r="45" spans="2:16" ht="30" x14ac:dyDescent="0.25">
      <c r="B45" s="2" t="s">
        <v>22</v>
      </c>
      <c r="C45" s="19"/>
      <c r="D45" s="20" t="s">
        <v>109</v>
      </c>
      <c r="E45" s="27">
        <v>1</v>
      </c>
      <c r="F45" s="19"/>
      <c r="G45" s="19"/>
      <c r="H45" s="27">
        <v>0</v>
      </c>
      <c r="I45" s="19"/>
      <c r="J45" s="19"/>
      <c r="K45" s="27">
        <v>0</v>
      </c>
      <c r="L45" s="19"/>
      <c r="M45" s="20" t="s">
        <v>113</v>
      </c>
      <c r="N45" s="27">
        <v>1</v>
      </c>
      <c r="O45" s="27">
        <f t="shared" si="0"/>
        <v>2</v>
      </c>
      <c r="P45" s="27" t="s">
        <v>36</v>
      </c>
    </row>
    <row r="46" spans="2:16" ht="30" x14ac:dyDescent="0.25">
      <c r="B46" s="2" t="s">
        <v>15</v>
      </c>
      <c r="C46" s="19"/>
      <c r="D46" s="20" t="s">
        <v>110</v>
      </c>
      <c r="E46" s="27">
        <v>1</v>
      </c>
      <c r="F46" s="19"/>
      <c r="G46" s="19"/>
      <c r="H46" s="27">
        <v>0</v>
      </c>
      <c r="I46" s="19"/>
      <c r="J46" s="19" t="s">
        <v>112</v>
      </c>
      <c r="K46" s="27">
        <v>1</v>
      </c>
      <c r="L46" s="19"/>
      <c r="M46" s="20" t="s">
        <v>114</v>
      </c>
      <c r="N46" s="27">
        <v>1</v>
      </c>
      <c r="O46" s="27">
        <f t="shared" si="0"/>
        <v>3</v>
      </c>
      <c r="P46" s="27"/>
    </row>
    <row r="47" spans="2:16" x14ac:dyDescent="0.25">
      <c r="B47" s="2" t="s">
        <v>30</v>
      </c>
      <c r="C47" s="19"/>
      <c r="D47" s="20" t="s">
        <v>111</v>
      </c>
      <c r="E47" s="27">
        <v>1</v>
      </c>
      <c r="F47" s="19"/>
      <c r="G47" s="19"/>
      <c r="H47" s="27">
        <v>0</v>
      </c>
      <c r="I47" s="19"/>
      <c r="J47" s="19"/>
      <c r="K47" s="27">
        <v>0</v>
      </c>
      <c r="L47" s="19"/>
      <c r="M47" s="20"/>
      <c r="N47" s="27">
        <v>0</v>
      </c>
      <c r="O47" s="27">
        <f t="shared" si="0"/>
        <v>1</v>
      </c>
      <c r="P47" s="29">
        <v>0.06</v>
      </c>
    </row>
    <row r="48" spans="2:16" x14ac:dyDescent="0.25">
      <c r="B48" s="7" t="s">
        <v>31</v>
      </c>
      <c r="C48" s="24"/>
      <c r="D48" s="25"/>
      <c r="E48" s="26"/>
      <c r="F48" s="24"/>
      <c r="G48" s="24"/>
      <c r="H48" s="26"/>
      <c r="I48" s="24"/>
      <c r="J48" s="24"/>
      <c r="K48" s="26"/>
      <c r="L48" s="24"/>
      <c r="M48" s="25"/>
      <c r="N48" s="26"/>
      <c r="O48" s="26"/>
      <c r="P48" s="26"/>
    </row>
    <row r="49" spans="2:16" x14ac:dyDescent="0.25">
      <c r="B49" s="2" t="s">
        <v>18</v>
      </c>
      <c r="C49" s="19"/>
      <c r="D49" s="20" t="s">
        <v>118</v>
      </c>
      <c r="E49" s="27">
        <v>2</v>
      </c>
      <c r="F49" s="19"/>
      <c r="G49" s="20" t="s">
        <v>117</v>
      </c>
      <c r="H49" s="27">
        <v>1</v>
      </c>
      <c r="I49" s="19"/>
      <c r="J49" s="19"/>
      <c r="K49" s="27"/>
      <c r="L49" s="19"/>
      <c r="M49" s="20" t="s">
        <v>115</v>
      </c>
      <c r="N49" s="27">
        <v>2</v>
      </c>
      <c r="O49" s="27">
        <f t="shared" si="0"/>
        <v>5</v>
      </c>
      <c r="P49" s="29">
        <v>0.05</v>
      </c>
    </row>
    <row r="50" spans="2:16" x14ac:dyDescent="0.25">
      <c r="B50" s="2"/>
      <c r="C50" s="19"/>
      <c r="D50" s="20" t="s">
        <v>119</v>
      </c>
      <c r="E50" s="27"/>
      <c r="F50" s="19"/>
      <c r="G50" s="19"/>
      <c r="H50" s="27"/>
      <c r="I50" s="19"/>
      <c r="J50" s="19"/>
      <c r="K50" s="27"/>
      <c r="L50" s="19"/>
      <c r="M50" s="20" t="s">
        <v>116</v>
      </c>
      <c r="N50" s="27"/>
      <c r="O50" s="27"/>
      <c r="P50" s="27"/>
    </row>
    <row r="51" spans="2:16" ht="30" x14ac:dyDescent="0.25">
      <c r="B51" s="2" t="s">
        <v>15</v>
      </c>
      <c r="C51" s="19"/>
      <c r="D51" s="20" t="s">
        <v>120</v>
      </c>
      <c r="E51" s="27">
        <v>1</v>
      </c>
      <c r="F51" s="19"/>
      <c r="G51" s="19"/>
      <c r="H51" s="27"/>
      <c r="I51" s="19"/>
      <c r="J51" s="20" t="s">
        <v>122</v>
      </c>
      <c r="K51" s="27">
        <v>1</v>
      </c>
      <c r="L51" s="19"/>
      <c r="M51" s="20" t="s">
        <v>123</v>
      </c>
      <c r="N51" s="27">
        <v>1</v>
      </c>
      <c r="O51" s="27">
        <f t="shared" si="0"/>
        <v>3</v>
      </c>
      <c r="P51" s="29">
        <v>0.06</v>
      </c>
    </row>
    <row r="52" spans="2:16" x14ac:dyDescent="0.25">
      <c r="B52" s="2" t="s">
        <v>16</v>
      </c>
      <c r="C52" s="19"/>
      <c r="D52" s="20" t="s">
        <v>121</v>
      </c>
      <c r="E52" s="27">
        <v>2</v>
      </c>
      <c r="F52" s="19"/>
      <c r="G52" s="19" t="s">
        <v>70</v>
      </c>
      <c r="H52" s="27">
        <v>2</v>
      </c>
      <c r="I52" s="19"/>
      <c r="J52" s="19"/>
      <c r="K52" s="27"/>
      <c r="L52" s="19"/>
      <c r="M52" s="20" t="s">
        <v>124</v>
      </c>
      <c r="N52" s="27">
        <v>2</v>
      </c>
      <c r="O52" s="27">
        <f t="shared" si="0"/>
        <v>6</v>
      </c>
      <c r="P52" s="29">
        <v>0.08</v>
      </c>
    </row>
    <row r="53" spans="2:16" x14ac:dyDescent="0.25">
      <c r="B53" s="2"/>
      <c r="C53" s="19"/>
      <c r="D53" s="20"/>
      <c r="E53" s="27"/>
      <c r="F53" s="19"/>
      <c r="G53" s="19" t="s">
        <v>101</v>
      </c>
      <c r="H53" s="27"/>
      <c r="I53" s="19"/>
      <c r="J53" s="19"/>
      <c r="K53" s="27"/>
      <c r="L53" s="19"/>
      <c r="M53" s="20" t="s">
        <v>125</v>
      </c>
      <c r="N53" s="27"/>
      <c r="O53" s="27">
        <f t="shared" si="0"/>
        <v>0</v>
      </c>
      <c r="P53" s="27"/>
    </row>
    <row r="54" spans="2:16" ht="30" x14ac:dyDescent="0.25">
      <c r="B54" s="2" t="s">
        <v>22</v>
      </c>
      <c r="C54" s="19"/>
      <c r="D54" s="20" t="s">
        <v>86</v>
      </c>
      <c r="E54" s="27">
        <v>1</v>
      </c>
      <c r="F54" s="19"/>
      <c r="G54" s="19"/>
      <c r="H54" s="27">
        <v>0</v>
      </c>
      <c r="I54" s="19"/>
      <c r="J54" s="19"/>
      <c r="K54" s="27">
        <v>0</v>
      </c>
      <c r="L54" s="19"/>
      <c r="M54" s="20" t="s">
        <v>126</v>
      </c>
      <c r="N54" s="27">
        <v>1</v>
      </c>
      <c r="O54" s="27">
        <f t="shared" si="0"/>
        <v>2</v>
      </c>
      <c r="P54" s="29">
        <v>0.12</v>
      </c>
    </row>
    <row r="55" spans="2:16" x14ac:dyDescent="0.25">
      <c r="B55" s="3" t="s">
        <v>30</v>
      </c>
      <c r="C55" s="19"/>
      <c r="D55" s="20" t="s">
        <v>128</v>
      </c>
      <c r="E55" s="33">
        <v>1</v>
      </c>
      <c r="F55" s="19"/>
      <c r="G55" s="19"/>
      <c r="H55" s="27"/>
      <c r="I55" s="19"/>
      <c r="J55" s="19"/>
      <c r="K55" s="27"/>
      <c r="L55" s="19"/>
      <c r="M55" s="20" t="s">
        <v>127</v>
      </c>
      <c r="N55" s="27">
        <v>1</v>
      </c>
      <c r="O55" s="27">
        <f t="shared" si="0"/>
        <v>2</v>
      </c>
      <c r="P55" s="29">
        <v>0.12</v>
      </c>
    </row>
    <row r="56" spans="2:16" x14ac:dyDescent="0.25">
      <c r="B56" s="7" t="s">
        <v>32</v>
      </c>
      <c r="C56" s="24"/>
      <c r="D56" s="25"/>
      <c r="E56" s="26"/>
      <c r="F56" s="24"/>
      <c r="G56" s="24"/>
      <c r="H56" s="26"/>
      <c r="I56" s="24"/>
      <c r="J56" s="24"/>
      <c r="K56" s="26"/>
      <c r="L56" s="24"/>
      <c r="M56" s="25"/>
      <c r="N56" s="26"/>
      <c r="O56" s="26"/>
      <c r="P56" s="26"/>
    </row>
    <row r="57" spans="2:16" x14ac:dyDescent="0.25">
      <c r="B57" s="22" t="s">
        <v>18</v>
      </c>
      <c r="C57" s="30"/>
      <c r="D57" s="34" t="s">
        <v>129</v>
      </c>
      <c r="E57" s="35">
        <v>1</v>
      </c>
      <c r="F57" s="30"/>
      <c r="G57" s="30"/>
      <c r="H57" s="35">
        <v>0</v>
      </c>
      <c r="I57" s="30"/>
      <c r="J57" s="30"/>
      <c r="K57" s="35">
        <v>0</v>
      </c>
      <c r="L57" s="30"/>
      <c r="M57" s="34"/>
      <c r="N57" s="35">
        <v>0</v>
      </c>
      <c r="O57" s="27">
        <f t="shared" si="0"/>
        <v>1</v>
      </c>
      <c r="P57" s="36">
        <v>1.2500000000000001E-2</v>
      </c>
    </row>
    <row r="58" spans="2:16" x14ac:dyDescent="0.25">
      <c r="B58" s="22"/>
      <c r="C58" s="30"/>
      <c r="D58" s="34"/>
      <c r="E58" s="35"/>
      <c r="F58" s="30"/>
      <c r="G58" s="30"/>
      <c r="H58" s="35"/>
      <c r="I58" s="30"/>
      <c r="J58" s="30"/>
      <c r="K58" s="35"/>
      <c r="L58" s="30"/>
      <c r="M58" s="34"/>
      <c r="N58" s="35"/>
      <c r="O58" s="27">
        <f t="shared" si="0"/>
        <v>0</v>
      </c>
      <c r="P58" s="35"/>
    </row>
    <row r="59" spans="2:16" ht="30" x14ac:dyDescent="0.25">
      <c r="B59" s="22" t="s">
        <v>15</v>
      </c>
      <c r="C59" s="30"/>
      <c r="D59" s="34" t="s">
        <v>130</v>
      </c>
      <c r="E59" s="35">
        <v>1</v>
      </c>
      <c r="F59" s="30"/>
      <c r="G59" s="30"/>
      <c r="H59" s="35">
        <v>0</v>
      </c>
      <c r="I59" s="30"/>
      <c r="J59" s="30" t="s">
        <v>122</v>
      </c>
      <c r="K59" s="35">
        <v>1</v>
      </c>
      <c r="L59" s="30"/>
      <c r="M59" s="34" t="s">
        <v>133</v>
      </c>
      <c r="N59" s="35">
        <v>1</v>
      </c>
      <c r="O59" s="27">
        <f t="shared" si="0"/>
        <v>3</v>
      </c>
      <c r="P59" s="37">
        <v>0.06</v>
      </c>
    </row>
    <row r="60" spans="2:16" x14ac:dyDescent="0.25">
      <c r="B60" s="22" t="s">
        <v>16</v>
      </c>
      <c r="C60" s="30"/>
      <c r="D60" s="34" t="s">
        <v>131</v>
      </c>
      <c r="E60" s="35">
        <v>1</v>
      </c>
      <c r="F60" s="30"/>
      <c r="G60" s="30" t="s">
        <v>70</v>
      </c>
      <c r="H60" s="35">
        <v>2</v>
      </c>
      <c r="I60" s="30"/>
      <c r="J60" s="30"/>
      <c r="K60" s="35">
        <v>0</v>
      </c>
      <c r="L60" s="30"/>
      <c r="M60" s="34" t="s">
        <v>134</v>
      </c>
      <c r="N60" s="35">
        <v>2</v>
      </c>
      <c r="O60" s="27">
        <f t="shared" si="0"/>
        <v>5</v>
      </c>
      <c r="P60" s="36">
        <v>7.5999999999999998E-2</v>
      </c>
    </row>
    <row r="61" spans="2:16" x14ac:dyDescent="0.25">
      <c r="B61" s="21"/>
      <c r="C61" s="30"/>
      <c r="D61" s="34"/>
      <c r="E61" s="35"/>
      <c r="F61" s="30"/>
      <c r="G61" s="30" t="s">
        <v>132</v>
      </c>
      <c r="H61" s="35"/>
      <c r="I61" s="30"/>
      <c r="J61" s="30"/>
      <c r="K61" s="35"/>
      <c r="L61" s="30"/>
      <c r="M61" s="34" t="s">
        <v>135</v>
      </c>
      <c r="N61" s="35"/>
      <c r="O61" s="27"/>
      <c r="P61" s="35"/>
    </row>
    <row r="62" spans="2:16" ht="30" x14ac:dyDescent="0.25">
      <c r="B62" s="23" t="s">
        <v>22</v>
      </c>
      <c r="C62" s="38"/>
      <c r="D62" s="20" t="s">
        <v>137</v>
      </c>
      <c r="E62" s="33">
        <v>1</v>
      </c>
      <c r="F62" s="33"/>
      <c r="G62" s="39"/>
      <c r="H62" s="33">
        <v>0</v>
      </c>
      <c r="I62" s="33"/>
      <c r="J62" s="33"/>
      <c r="K62" s="33">
        <v>0</v>
      </c>
      <c r="L62" s="33"/>
      <c r="M62" s="20" t="s">
        <v>136</v>
      </c>
      <c r="N62" s="33">
        <v>1</v>
      </c>
      <c r="O62" s="27">
        <f t="shared" si="0"/>
        <v>2</v>
      </c>
      <c r="P62" s="28">
        <v>0.125</v>
      </c>
    </row>
    <row r="63" spans="2:16" x14ac:dyDescent="0.25">
      <c r="B63" s="2" t="s">
        <v>30</v>
      </c>
      <c r="C63" s="19"/>
      <c r="D63" s="20" t="s">
        <v>138</v>
      </c>
      <c r="E63" s="27">
        <v>1</v>
      </c>
      <c r="F63" s="19"/>
      <c r="G63" s="20"/>
      <c r="H63" s="27">
        <v>0</v>
      </c>
      <c r="I63" s="19"/>
      <c r="J63" s="19"/>
      <c r="K63" s="27">
        <v>0</v>
      </c>
      <c r="L63" s="19"/>
      <c r="M63" s="20"/>
      <c r="N63" s="27">
        <v>0</v>
      </c>
      <c r="O63" s="27">
        <f t="shared" si="0"/>
        <v>1</v>
      </c>
      <c r="P63" s="27" t="s">
        <v>33</v>
      </c>
    </row>
  </sheetData>
  <mergeCells count="15">
    <mergeCell ref="H30:H31"/>
    <mergeCell ref="K30:K31"/>
    <mergeCell ref="B30:B31"/>
    <mergeCell ref="B28:B29"/>
    <mergeCell ref="G28:G29"/>
    <mergeCell ref="H28:H29"/>
    <mergeCell ref="B2:B4"/>
    <mergeCell ref="F1:K1"/>
    <mergeCell ref="B1:D1"/>
    <mergeCell ref="P3:P4"/>
    <mergeCell ref="O3:O4"/>
    <mergeCell ref="C2:E2"/>
    <mergeCell ref="F2:H2"/>
    <mergeCell ref="I2:K2"/>
    <mergeCell ref="L2:N2"/>
  </mergeCells>
  <pageMargins left="0.31496062992125984" right="0.19685039370078741" top="0.39370078740157483" bottom="0.19685039370078741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Пользователь</cp:lastModifiedBy>
  <cp:lastPrinted>2024-09-18T05:56:58Z</cp:lastPrinted>
  <dcterms:created xsi:type="dcterms:W3CDTF">2021-08-26T16:23:02Z</dcterms:created>
  <dcterms:modified xsi:type="dcterms:W3CDTF">2024-09-18T06:00:12Z</dcterms:modified>
</cp:coreProperties>
</file>